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Hodnotenie" sheetId="1" r:id="rId1"/>
    <sheet name="Skupenstvo" sheetId="2" r:id="rId2"/>
    <sheet name="Storočie" sheetId="3" r:id="rId3"/>
    <sheet name="Pracovníci" sheetId="6" r:id="rId4"/>
  </sheets>
  <calcPr calcId="145621"/>
</workbook>
</file>

<file path=xl/calcChain.xml><?xml version="1.0" encoding="utf-8"?>
<calcChain xmlns="http://schemas.openxmlformats.org/spreadsheetml/2006/main">
  <c r="E104" i="6" l="1"/>
  <c r="F104" i="6" s="1"/>
  <c r="E103" i="6"/>
  <c r="F103" i="6" s="1"/>
  <c r="E102" i="6"/>
  <c r="F102" i="6" s="1"/>
  <c r="E101" i="6"/>
  <c r="F101" i="6" s="1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E91" i="6"/>
  <c r="F91" i="6" s="1"/>
  <c r="E90" i="6"/>
  <c r="F90" i="6" s="1"/>
  <c r="E89" i="6"/>
  <c r="F89" i="6" s="1"/>
  <c r="E88" i="6"/>
  <c r="F88" i="6" s="1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E78" i="6"/>
  <c r="F78" i="6" s="1"/>
  <c r="E77" i="6"/>
  <c r="F77" i="6" s="1"/>
  <c r="E76" i="6"/>
  <c r="F76" i="6" s="1"/>
  <c r="E75" i="6"/>
  <c r="F75" i="6" s="1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E65" i="6"/>
  <c r="F65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E52" i="6"/>
  <c r="F52" i="6" s="1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</calcChain>
</file>

<file path=xl/sharedStrings.xml><?xml version="1.0" encoding="utf-8"?>
<sst xmlns="http://schemas.openxmlformats.org/spreadsheetml/2006/main" count="457" uniqueCount="207">
  <si>
    <t>Anderson, John</t>
  </si>
  <si>
    <t>A</t>
  </si>
  <si>
    <t>Barnes, Elvira</t>
  </si>
  <si>
    <t>B</t>
  </si>
  <si>
    <t>Cooper, Peter</t>
  </si>
  <si>
    <t>C</t>
  </si>
  <si>
    <t>DeMarco, Angela</t>
  </si>
  <si>
    <t>D</t>
  </si>
  <si>
    <t>Everett, Paula</t>
  </si>
  <si>
    <t>F</t>
  </si>
  <si>
    <t>Francis, Robert</t>
  </si>
  <si>
    <t>Graves, Alan</t>
  </si>
  <si>
    <t>Hamilton, Sarah</t>
  </si>
  <si>
    <t>Ivers, Stuart</t>
  </si>
  <si>
    <t>Johnson, John</t>
  </si>
  <si>
    <t>Kelvin, Jeff</t>
  </si>
  <si>
    <t>Skóre</t>
  </si>
  <si>
    <t>90 a viac</t>
  </si>
  <si>
    <t>80 - 90</t>
  </si>
  <si>
    <t>70 - 79</t>
  </si>
  <si>
    <t>60 - 69</t>
  </si>
  <si>
    <t>Menej než 60</t>
  </si>
  <si>
    <t>Študent</t>
  </si>
  <si>
    <t>Hodnotenie</t>
  </si>
  <si>
    <t xml:space="preserve">Zistite aké skupenstvo má voda na základe teploty, </t>
  </si>
  <si>
    <t>pri konštantnom tlaku a objeme</t>
  </si>
  <si>
    <t>Aktuálna teplota vody (°C)</t>
  </si>
  <si>
    <t>Skupenstvo</t>
  </si>
  <si>
    <t>pevné</t>
  </si>
  <si>
    <t>°C</t>
  </si>
  <si>
    <t>&lt; 0</t>
  </si>
  <si>
    <t>0 - 100</t>
  </si>
  <si>
    <t>&gt; 100</t>
  </si>
  <si>
    <t>kvapalné</t>
  </si>
  <si>
    <t>plynné</t>
  </si>
  <si>
    <t>Vypíšte zodpovedajúce storočie k jednotlivým dátumom</t>
  </si>
  <si>
    <t>30.12.1788</t>
  </si>
  <si>
    <t>Priezvisko</t>
  </si>
  <si>
    <t>Meno</t>
  </si>
  <si>
    <t>Ján</t>
  </si>
  <si>
    <t>Jozef</t>
  </si>
  <si>
    <t>Miroslav</t>
  </si>
  <si>
    <t>Gabriel</t>
  </si>
  <si>
    <t>Jaroslav</t>
  </si>
  <si>
    <t>Peter</t>
  </si>
  <si>
    <t>Mária</t>
  </si>
  <si>
    <t>Pavol</t>
  </si>
  <si>
    <t>Vladimír</t>
  </si>
  <si>
    <t>František</t>
  </si>
  <si>
    <t>Andrej</t>
  </si>
  <si>
    <t>Stanislav</t>
  </si>
  <si>
    <t>Marian</t>
  </si>
  <si>
    <t>Juraj</t>
  </si>
  <si>
    <t>Alojz</t>
  </si>
  <si>
    <t>Miloš</t>
  </si>
  <si>
    <t>Vlasta</t>
  </si>
  <si>
    <t>Emil</t>
  </si>
  <si>
    <t>Dezider</t>
  </si>
  <si>
    <t>Antonín</t>
  </si>
  <si>
    <t>Václav</t>
  </si>
  <si>
    <t>Ferdinand</t>
  </si>
  <si>
    <t>Dvorský</t>
  </si>
  <si>
    <t>Filip</t>
  </si>
  <si>
    <t>Zdeno</t>
  </si>
  <si>
    <t>Fučík</t>
  </si>
  <si>
    <t>Gizela</t>
  </si>
  <si>
    <t>Hlinka</t>
  </si>
  <si>
    <t>Tomáš</t>
  </si>
  <si>
    <t>Hudec</t>
  </si>
  <si>
    <t>Eva</t>
  </si>
  <si>
    <t>Karel</t>
  </si>
  <si>
    <t>Klement</t>
  </si>
  <si>
    <t>Zuzana</t>
  </si>
  <si>
    <t>Oskar</t>
  </si>
  <si>
    <t>Miloslav</t>
  </si>
  <si>
    <t>Novák</t>
  </si>
  <si>
    <t>Jana</t>
  </si>
  <si>
    <t>Rak</t>
  </si>
  <si>
    <t>Rybár</t>
  </si>
  <si>
    <t>Urban</t>
  </si>
  <si>
    <t>Veselý</t>
  </si>
  <si>
    <t>Zima</t>
  </si>
  <si>
    <t>Pohlavie</t>
  </si>
  <si>
    <t>Dátum narodenia</t>
  </si>
  <si>
    <t>Vek</t>
  </si>
  <si>
    <t>Skupina</t>
  </si>
  <si>
    <t>Smena</t>
  </si>
  <si>
    <t>Pokorný</t>
  </si>
  <si>
    <t>muž</t>
  </si>
  <si>
    <t>Gut</t>
  </si>
  <si>
    <t>Zeman</t>
  </si>
  <si>
    <t>Škvor</t>
  </si>
  <si>
    <t>Plechatý</t>
  </si>
  <si>
    <t>Slabihoudová</t>
  </si>
  <si>
    <t>Simona</t>
  </si>
  <si>
    <t>žena</t>
  </si>
  <si>
    <t>Jirásek</t>
  </si>
  <si>
    <t>Jouza</t>
  </si>
  <si>
    <t>Kovárová</t>
  </si>
  <si>
    <t>Margita</t>
  </si>
  <si>
    <t>Danek</t>
  </si>
  <si>
    <t>Humer</t>
  </si>
  <si>
    <t>Stránská</t>
  </si>
  <si>
    <t>Palyzová</t>
  </si>
  <si>
    <t>Kvetoslava</t>
  </si>
  <si>
    <t>Adámek</t>
  </si>
  <si>
    <t>Hamáček</t>
  </si>
  <si>
    <t>Jizera</t>
  </si>
  <si>
    <t>Císařová</t>
  </si>
  <si>
    <t>Ženatý</t>
  </si>
  <si>
    <t>Jindrák</t>
  </si>
  <si>
    <t>Kúdela</t>
  </si>
  <si>
    <t>Semeradová</t>
  </si>
  <si>
    <t>Stanislava</t>
  </si>
  <si>
    <t>Hudeček</t>
  </si>
  <si>
    <t>Janček</t>
  </si>
  <si>
    <t>Zličinský</t>
  </si>
  <si>
    <t>Rameš</t>
  </si>
  <si>
    <t>Kronová</t>
  </si>
  <si>
    <t>Hašek</t>
  </si>
  <si>
    <t>Pavlata</t>
  </si>
  <si>
    <t>Pasta</t>
  </si>
  <si>
    <t>Rýnská</t>
  </si>
  <si>
    <t>Denisa</t>
  </si>
  <si>
    <t>Pospíšilová</t>
  </si>
  <si>
    <t>Kamila</t>
  </si>
  <si>
    <t>Komáriková</t>
  </si>
  <si>
    <t>Kohák</t>
  </si>
  <si>
    <t>Praveček</t>
  </si>
  <si>
    <t>Janišovský</t>
  </si>
  <si>
    <t>Svatopluk</t>
  </si>
  <si>
    <t>Račková</t>
  </si>
  <si>
    <t>Studená</t>
  </si>
  <si>
    <t>Hedviga</t>
  </si>
  <si>
    <t>kontrola</t>
  </si>
  <si>
    <t>Brodský</t>
  </si>
  <si>
    <t>Králová</t>
  </si>
  <si>
    <t>Lamačová</t>
  </si>
  <si>
    <t>Viera</t>
  </si>
  <si>
    <t>Penál</t>
  </si>
  <si>
    <t>sklad</t>
  </si>
  <si>
    <t>Nosák</t>
  </si>
  <si>
    <t>Otrava</t>
  </si>
  <si>
    <t>Prokop</t>
  </si>
  <si>
    <t>Gottwaldová</t>
  </si>
  <si>
    <t>Wagner</t>
  </si>
  <si>
    <t>Ištóková</t>
  </si>
  <si>
    <t>Myslivec</t>
  </si>
  <si>
    <t>správa</t>
  </si>
  <si>
    <t>Janáčková</t>
  </si>
  <si>
    <t>Ema</t>
  </si>
  <si>
    <t>Železný</t>
  </si>
  <si>
    <t>Menšík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</si>
  <si>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</si>
  <si>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</si>
  <si>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</si>
  <si>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</si>
  <si>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</si>
  <si>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</si>
  <si>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</si>
  <si>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</si>
  <si>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</si>
  <si>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Roubal</t>
  </si>
  <si>
    <t>údržba</t>
  </si>
  <si>
    <t>Stoklasa</t>
  </si>
  <si>
    <t>Pancíř</t>
  </si>
  <si>
    <t>Typolt</t>
  </si>
  <si>
    <t>Tikal</t>
  </si>
  <si>
    <t>Šipl</t>
  </si>
  <si>
    <t>Lysá</t>
  </si>
  <si>
    <t>Pospíšek</t>
  </si>
  <si>
    <t>Hroch</t>
  </si>
  <si>
    <t>Chomáč</t>
  </si>
  <si>
    <t>Ťavová</t>
  </si>
  <si>
    <t>Tomášek</t>
  </si>
  <si>
    <t>Müller</t>
  </si>
  <si>
    <t>Brom</t>
  </si>
  <si>
    <t>Gustav</t>
  </si>
  <si>
    <t>Vysoká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</si>
  <si>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</si>
  <si>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</si>
  <si>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</si>
  <si>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</si>
  <si>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</si>
  <si>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</si>
  <si>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</si>
  <si>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</si>
  <si>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</si>
  <si>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</si>
  <si>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</si>
  <si>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</si>
  <si>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</si>
  <si>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</si>
  <si>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Šimravá</t>
  </si>
  <si>
    <t>Kameš</t>
  </si>
  <si>
    <t>Milouš</t>
  </si>
  <si>
    <t>Pospíchal</t>
  </si>
  <si>
    <t>Syslová</t>
  </si>
  <si>
    <t>Marhul</t>
  </si>
  <si>
    <t>Jan</t>
  </si>
  <si>
    <t>Je narodený pred rokom 1960 a pracuje na údržbe alebo v sklade?</t>
  </si>
  <si>
    <t>Zadanie:</t>
  </si>
  <si>
    <t>Doplňte hodnotenie študentov podľa tabuľky vyššie</t>
  </si>
  <si>
    <t>Označte študentov farebne (celý riadok) podľa hodnotiacej tabuľky</t>
  </si>
  <si>
    <t>Je zamestnanec narodený pred rokom 1960 a pracuje na údržbe alebo v sklade? Zároveň ich označte zelenou</t>
  </si>
  <si>
    <t>Výsledné skupenstvo označte farebne podľa legendy</t>
  </si>
  <si>
    <t>Naše storočie označte zelenou, tie predchádzajúce červenou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</si>
</sst>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name val="Bodoni MT"/>
      <family val="1"/>
    </font>
    <font>
      <b/>
      <sz val="10"/>
      <name val="Arial CE"/>
      <family val="2"/>
      <charset val="238"/>
    </font>
    <font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1" xfId="0" applyBorder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4" fillId="0" borderId="9" xfId="0" applyFont="1" applyBorder="1"/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5" fillId="9" borderId="0" xfId="0" applyFont="1" applyFill="1"/>
    <xf numFmtId="0" fontId="5" fillId="8" borderId="0" xfId="0" applyFont="1" applyFill="1"/>
    <xf numFmtId="0" fontId="5" fillId="5" borderId="0" xfId="0" applyFont="1" applyFill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30" zoomScaleNormal="130" workbookViewId="0">
      <selection activeCell="A2" sqref="A2"/>
    </sheetView>
  </sheetViews>
  <sheetFormatPr defaultRowHeight="15" x14ac:dyDescent="0.25"/>
  <cols>
    <col min="1" max="1" width="15.42578125" bestFit="1" customWidth="1"/>
    <col min="3" max="3" width="11.28515625" bestFit="1" customWidth="1"/>
    <col min="7" max="7" width="12.7109375" bestFit="1" customWidth="1"/>
    <col min="8" max="8" width="12" bestFit="1" customWidth="1"/>
  </cols>
  <sheetData>
    <row r="1" spans="1:11" x14ac:dyDescent="0.25">
      <c r="A1" s="6" t="s">
        <v>22</v>
      </c>
      <c r="B1" s="6" t="s">
        <v>16</v>
      </c>
      <c r="C1" s="6" t="s">
        <v>23</v>
      </c>
      <c r="G1" s="1" t="s">
        <v>16</v>
      </c>
      <c r="H1" s="2" t="s">
        <v>23</v>
      </c>
    </row>
    <row r="2" spans="1:11" x14ac:dyDescent="0.25">
      <c r="A2" t="s">
        <v>0</v>
      </c>
      <c r="B2">
        <v>90</v>
      </c>
      <c r="C2" s="10"/>
      <c r="G2" s="3" t="s">
        <v>17</v>
      </c>
      <c r="H2" s="15" t="s">
        <v>1</v>
      </c>
    </row>
    <row r="3" spans="1:11" x14ac:dyDescent="0.25">
      <c r="A3" t="s">
        <v>2</v>
      </c>
      <c r="B3">
        <v>89</v>
      </c>
      <c r="C3" s="10"/>
      <c r="G3" s="4" t="s">
        <v>18</v>
      </c>
      <c r="H3" s="16" t="s">
        <v>3</v>
      </c>
    </row>
    <row r="4" spans="1:11" x14ac:dyDescent="0.25">
      <c r="A4" t="s">
        <v>4</v>
      </c>
      <c r="B4">
        <v>79</v>
      </c>
      <c r="C4" s="10"/>
      <c r="G4" s="4" t="s">
        <v>19</v>
      </c>
      <c r="H4" s="18" t="s">
        <v>5</v>
      </c>
    </row>
    <row r="5" spans="1:11" x14ac:dyDescent="0.25">
      <c r="A5" t="s">
        <v>6</v>
      </c>
      <c r="B5">
        <v>70</v>
      </c>
      <c r="C5" s="10"/>
      <c r="G5" s="4" t="s">
        <v>20</v>
      </c>
      <c r="H5" s="17" t="s">
        <v>7</v>
      </c>
    </row>
    <row r="6" spans="1:11" x14ac:dyDescent="0.25">
      <c r="A6" t="s">
        <v>8</v>
      </c>
      <c r="B6">
        <v>80</v>
      </c>
      <c r="C6" s="10"/>
      <c r="G6" s="5" t="s">
        <v>21</v>
      </c>
      <c r="H6" s="19" t="s">
        <v>9</v>
      </c>
    </row>
    <row r="7" spans="1:11" x14ac:dyDescent="0.25">
      <c r="A7" t="s">
        <v>10</v>
      </c>
      <c r="B7">
        <v>60</v>
      </c>
      <c r="C7" s="10"/>
    </row>
    <row r="8" spans="1:11" x14ac:dyDescent="0.25">
      <c r="A8" t="s">
        <v>11</v>
      </c>
      <c r="B8">
        <v>96</v>
      </c>
      <c r="C8" s="10"/>
    </row>
    <row r="9" spans="1:11" x14ac:dyDescent="0.25">
      <c r="A9" t="s">
        <v>12</v>
      </c>
      <c r="B9">
        <v>69</v>
      </c>
      <c r="C9" s="10"/>
      <c r="G9" s="13" t="s">
        <v>201</v>
      </c>
      <c r="H9" s="14"/>
      <c r="I9" s="14"/>
      <c r="J9" s="14"/>
      <c r="K9" s="14"/>
    </row>
    <row r="10" spans="1:11" x14ac:dyDescent="0.25">
      <c r="A10" t="s">
        <v>13</v>
      </c>
      <c r="B10">
        <v>59</v>
      </c>
      <c r="C10" s="10"/>
      <c r="G10" s="13" t="s">
        <v>202</v>
      </c>
      <c r="H10" s="14"/>
      <c r="I10" s="14"/>
      <c r="J10" s="14"/>
      <c r="K10" s="14"/>
    </row>
    <row r="11" spans="1:11" x14ac:dyDescent="0.25">
      <c r="A11" t="s">
        <v>14</v>
      </c>
      <c r="B11">
        <v>43</v>
      </c>
      <c r="C11" s="10"/>
      <c r="G11" s="14" t="s">
        <v>203</v>
      </c>
      <c r="H11" s="14"/>
      <c r="I11" s="14"/>
      <c r="J11" s="14"/>
      <c r="K11" s="14"/>
    </row>
    <row r="12" spans="1:11" x14ac:dyDescent="0.25">
      <c r="A12" t="s">
        <v>15</v>
      </c>
      <c r="B12">
        <v>82</v>
      </c>
      <c r="C12" s="10"/>
      <c r="G12" s="14"/>
      <c r="H12" s="14"/>
      <c r="I12" s="14"/>
      <c r="J12" s="14"/>
      <c r="K12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30" zoomScaleNormal="130" workbookViewId="0">
      <selection activeCell="A5" sqref="A5"/>
    </sheetView>
  </sheetViews>
  <sheetFormatPr defaultRowHeight="15" x14ac:dyDescent="0.25"/>
  <cols>
    <col min="1" max="1" width="23.5703125" customWidth="1"/>
  </cols>
  <sheetData>
    <row r="1" spans="1:7" x14ac:dyDescent="0.25">
      <c r="A1" t="s">
        <v>201</v>
      </c>
    </row>
    <row r="2" spans="1:7" x14ac:dyDescent="0.25">
      <c r="A2" t="s">
        <v>24</v>
      </c>
    </row>
    <row r="3" spans="1:7" x14ac:dyDescent="0.25">
      <c r="A3" t="s">
        <v>25</v>
      </c>
    </row>
    <row r="4" spans="1:7" x14ac:dyDescent="0.25">
      <c r="A4" t="s">
        <v>205</v>
      </c>
    </row>
    <row r="6" spans="1:7" x14ac:dyDescent="0.25">
      <c r="A6" s="6" t="s">
        <v>29</v>
      </c>
      <c r="B6" s="6" t="s">
        <v>27</v>
      </c>
    </row>
    <row r="7" spans="1:7" x14ac:dyDescent="0.25">
      <c r="A7" t="s">
        <v>30</v>
      </c>
      <c r="B7" s="20" t="s">
        <v>28</v>
      </c>
    </row>
    <row r="8" spans="1:7" x14ac:dyDescent="0.25">
      <c r="A8" t="s">
        <v>31</v>
      </c>
      <c r="B8" s="21" t="s">
        <v>33</v>
      </c>
    </row>
    <row r="9" spans="1:7" x14ac:dyDescent="0.25">
      <c r="A9" t="s">
        <v>32</v>
      </c>
      <c r="B9" s="22" t="s">
        <v>34</v>
      </c>
    </row>
    <row r="11" spans="1:7" x14ac:dyDescent="0.25">
      <c r="A11" t="s">
        <v>26</v>
      </c>
      <c r="G11" s="13"/>
    </row>
    <row r="12" spans="1:7" x14ac:dyDescent="0.25">
      <c r="A12">
        <v>36</v>
      </c>
      <c r="G12" s="13"/>
    </row>
    <row r="14" spans="1:7" x14ac:dyDescent="0.25">
      <c r="A14" t="s">
        <v>27</v>
      </c>
    </row>
    <row r="15" spans="1:7" x14ac:dyDescent="0.25">
      <c r="A15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130" zoomScaleNormal="130" workbookViewId="0"/>
  </sheetViews>
  <sheetFormatPr defaultRowHeight="15" x14ac:dyDescent="0.25"/>
  <cols>
    <col min="1" max="1" width="14.140625" customWidth="1"/>
  </cols>
  <sheetData>
    <row r="1" spans="1:2" x14ac:dyDescent="0.25">
      <c r="A1" t="s">
        <v>201</v>
      </c>
    </row>
    <row r="2" spans="1:2" x14ac:dyDescent="0.25">
      <c r="A2" t="s">
        <v>35</v>
      </c>
    </row>
    <row r="3" spans="1:2" x14ac:dyDescent="0.25">
      <c r="A3" t="s">
        <v>206</v>
      </c>
    </row>
    <row r="5" spans="1:2" x14ac:dyDescent="0.25">
      <c r="A5" s="8">
        <v>37104</v>
      </c>
      <c r="B5" s="10"/>
    </row>
    <row r="6" spans="1:2" x14ac:dyDescent="0.25">
      <c r="A6" s="8">
        <v>12336</v>
      </c>
      <c r="B6" s="10"/>
    </row>
    <row r="7" spans="1:2" x14ac:dyDescent="0.25">
      <c r="A7" s="9" t="s">
        <v>36</v>
      </c>
      <c r="B7" s="10"/>
    </row>
    <row r="8" spans="1:2" x14ac:dyDescent="0.25">
      <c r="A8" s="7">
        <v>1</v>
      </c>
      <c r="B8" s="10"/>
    </row>
    <row r="9" spans="1:2" x14ac:dyDescent="0.25">
      <c r="A9" s="7">
        <v>16683</v>
      </c>
      <c r="B9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zoomScale="130" zoomScaleNormal="130" workbookViewId="0">
      <selection activeCell="H4" sqref="H4"/>
    </sheetView>
  </sheetViews>
  <sheetFormatPr defaultRowHeight="15" x14ac:dyDescent="0.25"/>
  <cols>
    <col min="1" max="1" width="14" customWidth="1"/>
    <col min="4" max="4" width="17.7109375" bestFit="1" customWidth="1"/>
    <col min="5" max="5" width="13.28515625" bestFit="1" customWidth="1"/>
    <col min="6" max="6" width="12.140625" customWidth="1"/>
    <col min="8" max="8" width="63.42578125" bestFit="1" customWidth="1"/>
  </cols>
  <sheetData>
    <row r="1" spans="1:8" x14ac:dyDescent="0.25">
      <c r="A1" t="s">
        <v>201</v>
      </c>
    </row>
    <row r="2" spans="1:8" x14ac:dyDescent="0.25">
      <c r="A2" t="s">
        <v>204</v>
      </c>
    </row>
    <row r="4" spans="1:8" x14ac:dyDescent="0.25">
      <c r="A4" s="11" t="s">
        <v>37</v>
      </c>
      <c r="B4" s="11" t="s">
        <v>38</v>
      </c>
      <c r="C4" s="11" t="s">
        <v>82</v>
      </c>
      <c r="D4" s="11" t="s">
        <v>83</v>
      </c>
      <c r="E4" s="11" t="s">
        <v>84</v>
      </c>
      <c r="F4" s="11" t="s">
        <v>85</v>
      </c>
      <c r="G4" s="11" t="s">
        <v>86</v>
      </c>
      <c r="H4" s="11" t="s">
        <v>200</v>
      </c>
    </row>
    <row r="5" spans="1:8" x14ac:dyDescent="0.25">
      <c r="A5" t="s">
        <v>87</v>
      </c>
      <c r="B5" t="s">
        <v>39</v>
      </c>
      <c r="C5" t="s">
        <v>88</v>
      </c>
      <c r="D5" s="7">
        <v>26314</v>
      </c>
      <c r="E5" s="12">
        <f t="shared" ref="E5:E68" ca="1" si="0">YEAR(TODAY())-YEAR(D5)</f>
        <v>43</v>
      </c>
      <c r="F5" t="str">
        <f t="shared" ref="F5:F68" ca="1" si="1">IF(E5&lt;=25,"méně než 25",IF(E5&lt;=40,"25-40",IF(E5&lt;=60,"40-60","víc než 60")))</f>
        <v>40-60</v>
      </c>
      <c r="G5" t="s">
        <v>1</v>
      </c>
      <c r="H5" s="10"/>
    </row>
    <row r="6" spans="1:8" x14ac:dyDescent="0.25">
      <c r="A6" t="s">
        <v>89</v>
      </c>
      <c r="B6" t="s">
        <v>49</v>
      </c>
      <c r="C6" t="s">
        <v>88</v>
      </c>
      <c r="D6" s="7">
        <v>25892</v>
      </c>
      <c r="E6" s="12">
        <f t="shared" ca="1" si="0"/>
        <v>45</v>
      </c>
      <c r="F6" t="str">
        <f t="shared" ca="1" si="1"/>
        <v>40-60</v>
      </c>
      <c r="G6" t="s">
        <v>1</v>
      </c>
      <c r="H6" s="10"/>
    </row>
    <row r="7" spans="1:8" x14ac:dyDescent="0.25">
      <c r="A7" t="s">
        <v>90</v>
      </c>
      <c r="B7" t="s">
        <v>44</v>
      </c>
      <c r="C7" t="s">
        <v>88</v>
      </c>
      <c r="D7" s="7">
        <v>27167</v>
      </c>
      <c r="E7" s="12">
        <f t="shared" ca="1" si="0"/>
        <v>41</v>
      </c>
      <c r="F7" t="str">
        <f t="shared" ca="1" si="1"/>
        <v>40-60</v>
      </c>
      <c r="G7" t="s">
        <v>1</v>
      </c>
      <c r="H7" s="10"/>
    </row>
    <row r="8" spans="1:8" x14ac:dyDescent="0.25">
      <c r="A8" t="s">
        <v>66</v>
      </c>
      <c r="B8" t="s">
        <v>52</v>
      </c>
      <c r="C8" t="s">
        <v>88</v>
      </c>
      <c r="D8" s="7">
        <v>22951</v>
      </c>
      <c r="E8" s="12">
        <f t="shared" ca="1" si="0"/>
        <v>53</v>
      </c>
      <c r="F8" t="str">
        <f t="shared" ca="1" si="1"/>
        <v>40-60</v>
      </c>
      <c r="G8" t="s">
        <v>1</v>
      </c>
      <c r="H8" s="10"/>
    </row>
    <row r="9" spans="1:8" x14ac:dyDescent="0.25">
      <c r="A9" t="s">
        <v>91</v>
      </c>
      <c r="B9" t="s">
        <v>60</v>
      </c>
      <c r="C9" t="s">
        <v>88</v>
      </c>
      <c r="D9" s="7">
        <v>16443</v>
      </c>
      <c r="E9" s="12">
        <f t="shared" ca="1" si="0"/>
        <v>70</v>
      </c>
      <c r="F9" t="str">
        <f t="shared" ca="1" si="1"/>
        <v>víc než 60</v>
      </c>
      <c r="G9" t="s">
        <v>1</v>
      </c>
      <c r="H9" s="10"/>
    </row>
    <row r="10" spans="1:8" x14ac:dyDescent="0.25">
      <c r="A10" t="s">
        <v>92</v>
      </c>
      <c r="B10" t="s">
        <v>39</v>
      </c>
      <c r="C10" t="s">
        <v>88</v>
      </c>
      <c r="D10" s="7">
        <v>20353</v>
      </c>
      <c r="E10" s="12">
        <f t="shared" ca="1" si="0"/>
        <v>60</v>
      </c>
      <c r="F10" t="str">
        <f t="shared" ca="1" si="1"/>
        <v>40-60</v>
      </c>
      <c r="G10" t="s">
        <v>1</v>
      </c>
      <c r="H10" s="10"/>
    </row>
    <row r="11" spans="1:8" x14ac:dyDescent="0.25">
      <c r="A11" t="s">
        <v>93</v>
      </c>
      <c r="B11" t="s">
        <v>94</v>
      </c>
      <c r="C11" t="s">
        <v>95</v>
      </c>
      <c r="D11" s="7">
        <v>21102</v>
      </c>
      <c r="E11" s="12">
        <f t="shared" ca="1" si="0"/>
        <v>58</v>
      </c>
      <c r="F11" t="str">
        <f t="shared" ca="1" si="1"/>
        <v>40-60</v>
      </c>
      <c r="G11" t="s">
        <v>1</v>
      </c>
      <c r="H11" s="10"/>
    </row>
    <row r="12" spans="1:8" x14ac:dyDescent="0.25">
      <c r="A12" t="s">
        <v>96</v>
      </c>
      <c r="B12" t="s">
        <v>53</v>
      </c>
      <c r="C12" t="s">
        <v>88</v>
      </c>
      <c r="D12" s="7">
        <v>19633</v>
      </c>
      <c r="E12" s="12">
        <f t="shared" ca="1" si="0"/>
        <v>62</v>
      </c>
      <c r="F12" t="str">
        <f t="shared" ca="1" si="1"/>
        <v>víc než 60</v>
      </c>
      <c r="G12" t="s">
        <v>1</v>
      </c>
      <c r="H12" s="10"/>
    </row>
    <row r="13" spans="1:8" x14ac:dyDescent="0.25">
      <c r="A13" t="s">
        <v>97</v>
      </c>
      <c r="B13" t="s">
        <v>39</v>
      </c>
      <c r="C13" t="s">
        <v>88</v>
      </c>
      <c r="D13" s="7">
        <v>15681</v>
      </c>
      <c r="E13" s="12">
        <f t="shared" ca="1" si="0"/>
        <v>73</v>
      </c>
      <c r="F13" t="str">
        <f t="shared" ca="1" si="1"/>
        <v>víc než 60</v>
      </c>
      <c r="G13" t="s">
        <v>1</v>
      </c>
      <c r="H13" s="10"/>
    </row>
    <row r="14" spans="1:8" x14ac:dyDescent="0.25">
      <c r="A14" t="s">
        <v>98</v>
      </c>
      <c r="B14" t="s">
        <v>99</v>
      </c>
      <c r="C14" t="s">
        <v>95</v>
      </c>
      <c r="D14" s="7">
        <v>28501</v>
      </c>
      <c r="E14" s="12">
        <f t="shared" ca="1" si="0"/>
        <v>37</v>
      </c>
      <c r="F14" t="str">
        <f t="shared" ca="1" si="1"/>
        <v>25-40</v>
      </c>
      <c r="G14" t="s">
        <v>1</v>
      </c>
      <c r="H14" s="10"/>
    </row>
    <row r="15" spans="1:8" x14ac:dyDescent="0.25">
      <c r="A15" t="s">
        <v>100</v>
      </c>
      <c r="B15" t="s">
        <v>44</v>
      </c>
      <c r="C15" t="s">
        <v>88</v>
      </c>
      <c r="D15" s="7">
        <v>24510</v>
      </c>
      <c r="E15" s="12">
        <f t="shared" ca="1" si="0"/>
        <v>48</v>
      </c>
      <c r="F15" t="str">
        <f t="shared" ca="1" si="1"/>
        <v>40-60</v>
      </c>
      <c r="G15" t="s">
        <v>3</v>
      </c>
      <c r="H15" s="10"/>
    </row>
    <row r="16" spans="1:8" x14ac:dyDescent="0.25">
      <c r="A16" t="s">
        <v>101</v>
      </c>
      <c r="B16" t="s">
        <v>71</v>
      </c>
      <c r="C16" t="s">
        <v>88</v>
      </c>
      <c r="D16" s="7">
        <v>24780</v>
      </c>
      <c r="E16" s="12">
        <f t="shared" ca="1" si="0"/>
        <v>48</v>
      </c>
      <c r="F16" t="str">
        <f t="shared" ca="1" si="1"/>
        <v>40-60</v>
      </c>
      <c r="G16" t="s">
        <v>3</v>
      </c>
      <c r="H16" s="10"/>
    </row>
    <row r="17" spans="1:8" x14ac:dyDescent="0.25">
      <c r="A17" t="s">
        <v>102</v>
      </c>
      <c r="B17" t="s">
        <v>69</v>
      </c>
      <c r="C17" t="s">
        <v>95</v>
      </c>
      <c r="D17" s="7">
        <v>26439</v>
      </c>
      <c r="E17" s="12">
        <f t="shared" ca="1" si="0"/>
        <v>43</v>
      </c>
      <c r="F17" t="str">
        <f t="shared" ca="1" si="1"/>
        <v>40-60</v>
      </c>
      <c r="G17" t="s">
        <v>3</v>
      </c>
      <c r="H17" s="10"/>
    </row>
    <row r="18" spans="1:8" x14ac:dyDescent="0.25">
      <c r="A18" t="s">
        <v>103</v>
      </c>
      <c r="B18" t="s">
        <v>104</v>
      </c>
      <c r="C18" t="s">
        <v>95</v>
      </c>
      <c r="D18" s="7">
        <v>23611</v>
      </c>
      <c r="E18" s="12">
        <f t="shared" ca="1" si="0"/>
        <v>51</v>
      </c>
      <c r="F18" t="str">
        <f t="shared" ca="1" si="1"/>
        <v>40-60</v>
      </c>
      <c r="G18" t="s">
        <v>3</v>
      </c>
      <c r="H18" s="10"/>
    </row>
    <row r="19" spans="1:8" x14ac:dyDescent="0.25">
      <c r="A19" t="s">
        <v>105</v>
      </c>
      <c r="B19" t="s">
        <v>46</v>
      </c>
      <c r="C19" t="s">
        <v>88</v>
      </c>
      <c r="D19" s="7">
        <v>23020</v>
      </c>
      <c r="E19" s="12">
        <f t="shared" ca="1" si="0"/>
        <v>52</v>
      </c>
      <c r="F19" t="str">
        <f t="shared" ca="1" si="1"/>
        <v>40-60</v>
      </c>
      <c r="G19" t="s">
        <v>3</v>
      </c>
      <c r="H19" s="10"/>
    </row>
    <row r="20" spans="1:8" x14ac:dyDescent="0.25">
      <c r="A20" t="s">
        <v>106</v>
      </c>
      <c r="B20" t="s">
        <v>54</v>
      </c>
      <c r="C20" t="s">
        <v>88</v>
      </c>
      <c r="D20" s="7">
        <v>26239</v>
      </c>
      <c r="E20" s="12">
        <f t="shared" ca="1" si="0"/>
        <v>44</v>
      </c>
      <c r="F20" t="str">
        <f t="shared" ca="1" si="1"/>
        <v>40-60</v>
      </c>
      <c r="G20" t="s">
        <v>3</v>
      </c>
      <c r="H20" s="10"/>
    </row>
    <row r="21" spans="1:8" x14ac:dyDescent="0.25">
      <c r="A21" t="s">
        <v>107</v>
      </c>
      <c r="B21" t="s">
        <v>52</v>
      </c>
      <c r="C21" t="s">
        <v>88</v>
      </c>
      <c r="D21" s="7">
        <v>20558</v>
      </c>
      <c r="E21" s="12">
        <f t="shared" ca="1" si="0"/>
        <v>59</v>
      </c>
      <c r="F21" t="str">
        <f t="shared" ca="1" si="1"/>
        <v>40-60</v>
      </c>
      <c r="G21" t="s">
        <v>3</v>
      </c>
      <c r="H21" s="10"/>
    </row>
    <row r="22" spans="1:8" x14ac:dyDescent="0.25">
      <c r="A22" t="s">
        <v>108</v>
      </c>
      <c r="B22" t="s">
        <v>45</v>
      </c>
      <c r="C22" t="s">
        <v>95</v>
      </c>
      <c r="D22" s="7">
        <v>20447</v>
      </c>
      <c r="E22" s="12">
        <f t="shared" ca="1" si="0"/>
        <v>60</v>
      </c>
      <c r="F22" t="str">
        <f t="shared" ca="1" si="1"/>
        <v>40-60</v>
      </c>
      <c r="G22" t="s">
        <v>3</v>
      </c>
      <c r="H22" s="10"/>
    </row>
    <row r="23" spans="1:8" x14ac:dyDescent="0.25">
      <c r="A23" t="s">
        <v>109</v>
      </c>
      <c r="B23" t="s">
        <v>62</v>
      </c>
      <c r="C23" t="s">
        <v>88</v>
      </c>
      <c r="D23" s="7">
        <v>21801</v>
      </c>
      <c r="E23" s="12">
        <f t="shared" ca="1" si="0"/>
        <v>56</v>
      </c>
      <c r="F23" t="str">
        <f t="shared" ca="1" si="1"/>
        <v>40-60</v>
      </c>
      <c r="G23" t="s">
        <v>3</v>
      </c>
      <c r="H23" s="10"/>
    </row>
    <row r="24" spans="1:8" x14ac:dyDescent="0.25">
      <c r="A24" t="s">
        <v>110</v>
      </c>
      <c r="B24" t="s">
        <v>63</v>
      </c>
      <c r="C24" t="s">
        <v>88</v>
      </c>
      <c r="D24" s="7">
        <v>14759</v>
      </c>
      <c r="E24" s="12">
        <f t="shared" ca="1" si="0"/>
        <v>75</v>
      </c>
      <c r="F24" t="str">
        <f t="shared" ca="1" si="1"/>
        <v>víc než 60</v>
      </c>
      <c r="G24" t="s">
        <v>3</v>
      </c>
      <c r="H24" s="10"/>
    </row>
    <row r="25" spans="1:8" x14ac:dyDescent="0.25">
      <c r="A25" t="s">
        <v>111</v>
      </c>
      <c r="B25" t="s">
        <v>44</v>
      </c>
      <c r="C25" t="s">
        <v>88</v>
      </c>
      <c r="D25" s="7">
        <v>26456</v>
      </c>
      <c r="E25" s="12">
        <f t="shared" ca="1" si="0"/>
        <v>43</v>
      </c>
      <c r="F25" t="str">
        <f t="shared" ca="1" si="1"/>
        <v>40-60</v>
      </c>
      <c r="G25" t="s">
        <v>5</v>
      </c>
      <c r="H25" s="10"/>
    </row>
    <row r="26" spans="1:8" x14ac:dyDescent="0.25">
      <c r="A26" t="s">
        <v>112</v>
      </c>
      <c r="B26" t="s">
        <v>113</v>
      </c>
      <c r="C26" t="s">
        <v>95</v>
      </c>
      <c r="D26" s="7">
        <v>24569</v>
      </c>
      <c r="E26" s="12">
        <f t="shared" ca="1" si="0"/>
        <v>48</v>
      </c>
      <c r="F26" t="str">
        <f t="shared" ca="1" si="1"/>
        <v>40-60</v>
      </c>
      <c r="G26" t="s">
        <v>5</v>
      </c>
      <c r="H26" s="10"/>
    </row>
    <row r="27" spans="1:8" x14ac:dyDescent="0.25">
      <c r="A27" t="s">
        <v>114</v>
      </c>
      <c r="B27" t="s">
        <v>46</v>
      </c>
      <c r="C27" t="s">
        <v>88</v>
      </c>
      <c r="D27" s="7">
        <v>22492</v>
      </c>
      <c r="E27" s="12">
        <f t="shared" ca="1" si="0"/>
        <v>54</v>
      </c>
      <c r="F27" t="str">
        <f t="shared" ca="1" si="1"/>
        <v>40-60</v>
      </c>
      <c r="G27" t="s">
        <v>5</v>
      </c>
      <c r="H27" s="10"/>
    </row>
    <row r="28" spans="1:8" x14ac:dyDescent="0.25">
      <c r="A28" t="s">
        <v>78</v>
      </c>
      <c r="B28" t="s">
        <v>67</v>
      </c>
      <c r="C28" t="s">
        <v>88</v>
      </c>
      <c r="D28" s="7">
        <v>26922</v>
      </c>
      <c r="E28" s="12">
        <f t="shared" ca="1" si="0"/>
        <v>42</v>
      </c>
      <c r="F28" t="str">
        <f t="shared" ca="1" si="1"/>
        <v>40-60</v>
      </c>
      <c r="G28" t="s">
        <v>5</v>
      </c>
      <c r="H28" s="10"/>
    </row>
    <row r="29" spans="1:8" x14ac:dyDescent="0.25">
      <c r="A29" t="s">
        <v>115</v>
      </c>
      <c r="B29" t="s">
        <v>39</v>
      </c>
      <c r="C29" t="s">
        <v>88</v>
      </c>
      <c r="D29" s="7">
        <v>21711</v>
      </c>
      <c r="E29" s="12">
        <f t="shared" ca="1" si="0"/>
        <v>56</v>
      </c>
      <c r="F29" t="str">
        <f t="shared" ca="1" si="1"/>
        <v>40-60</v>
      </c>
      <c r="G29" t="s">
        <v>5</v>
      </c>
      <c r="H29" s="10"/>
    </row>
    <row r="30" spans="1:8" x14ac:dyDescent="0.25">
      <c r="A30" t="s">
        <v>116</v>
      </c>
      <c r="B30" t="s">
        <v>73</v>
      </c>
      <c r="C30" t="s">
        <v>88</v>
      </c>
      <c r="D30" s="7">
        <v>21058</v>
      </c>
      <c r="E30" s="12">
        <f t="shared" ca="1" si="0"/>
        <v>58</v>
      </c>
      <c r="F30" t="str">
        <f t="shared" ca="1" si="1"/>
        <v>40-60</v>
      </c>
      <c r="G30" t="s">
        <v>5</v>
      </c>
      <c r="H30" s="10"/>
    </row>
    <row r="31" spans="1:8" x14ac:dyDescent="0.25">
      <c r="A31" t="s">
        <v>117</v>
      </c>
      <c r="B31" t="s">
        <v>44</v>
      </c>
      <c r="C31" t="s">
        <v>88</v>
      </c>
      <c r="D31" s="7">
        <v>16593</v>
      </c>
      <c r="E31" s="12">
        <f t="shared" ca="1" si="0"/>
        <v>70</v>
      </c>
      <c r="F31" t="str">
        <f t="shared" ca="1" si="1"/>
        <v>víc než 60</v>
      </c>
      <c r="G31" t="s">
        <v>5</v>
      </c>
      <c r="H31" s="10"/>
    </row>
    <row r="32" spans="1:8" x14ac:dyDescent="0.25">
      <c r="A32" t="s">
        <v>118</v>
      </c>
      <c r="B32" t="s">
        <v>76</v>
      </c>
      <c r="C32" t="s">
        <v>95</v>
      </c>
      <c r="D32" s="7">
        <v>16225</v>
      </c>
      <c r="E32" s="12">
        <f t="shared" ca="1" si="0"/>
        <v>71</v>
      </c>
      <c r="F32" t="str">
        <f t="shared" ca="1" si="1"/>
        <v>víc než 60</v>
      </c>
      <c r="G32" t="s">
        <v>5</v>
      </c>
      <c r="H32" s="10"/>
    </row>
    <row r="33" spans="1:8" x14ac:dyDescent="0.25">
      <c r="A33" t="s">
        <v>119</v>
      </c>
      <c r="B33" t="s">
        <v>58</v>
      </c>
      <c r="C33" t="s">
        <v>88</v>
      </c>
      <c r="D33" s="7">
        <v>17506</v>
      </c>
      <c r="E33" s="12">
        <f t="shared" ca="1" si="0"/>
        <v>68</v>
      </c>
      <c r="F33" t="str">
        <f t="shared" ca="1" si="1"/>
        <v>víc než 60</v>
      </c>
      <c r="G33" t="s">
        <v>5</v>
      </c>
      <c r="H33" s="10"/>
    </row>
    <row r="34" spans="1:8" x14ac:dyDescent="0.25">
      <c r="A34" t="s">
        <v>120</v>
      </c>
      <c r="B34" t="s">
        <v>42</v>
      </c>
      <c r="C34" t="s">
        <v>88</v>
      </c>
      <c r="D34" s="7">
        <v>15558</v>
      </c>
      <c r="E34" s="12">
        <f t="shared" ca="1" si="0"/>
        <v>73</v>
      </c>
      <c r="F34" t="str">
        <f t="shared" ca="1" si="1"/>
        <v>víc než 60</v>
      </c>
      <c r="G34" t="s">
        <v>5</v>
      </c>
      <c r="H34" s="10"/>
    </row>
    <row r="35" spans="1:8" x14ac:dyDescent="0.25">
      <c r="A35" t="s">
        <v>121</v>
      </c>
      <c r="B35" t="s">
        <v>48</v>
      </c>
      <c r="C35" t="s">
        <v>88</v>
      </c>
      <c r="D35" s="7">
        <v>26047</v>
      </c>
      <c r="E35" s="12">
        <f t="shared" ca="1" si="0"/>
        <v>44</v>
      </c>
      <c r="F35" t="str">
        <f t="shared" ca="1" si="1"/>
        <v>40-60</v>
      </c>
      <c r="G35" t="s">
        <v>7</v>
      </c>
      <c r="H35" s="10"/>
    </row>
    <row r="36" spans="1:8" x14ac:dyDescent="0.25">
      <c r="A36" t="s">
        <v>122</v>
      </c>
      <c r="B36" t="s">
        <v>123</v>
      </c>
      <c r="C36" t="s">
        <v>95</v>
      </c>
      <c r="D36" s="7">
        <v>24116</v>
      </c>
      <c r="E36" s="12">
        <f t="shared" ca="1" si="0"/>
        <v>49</v>
      </c>
      <c r="F36" t="str">
        <f t="shared" ca="1" si="1"/>
        <v>40-60</v>
      </c>
      <c r="G36" t="s">
        <v>7</v>
      </c>
      <c r="H36" s="10"/>
    </row>
    <row r="37" spans="1:8" x14ac:dyDescent="0.25">
      <c r="A37" t="s">
        <v>124</v>
      </c>
      <c r="B37" t="s">
        <v>125</v>
      </c>
      <c r="C37" t="s">
        <v>95</v>
      </c>
      <c r="D37" s="7">
        <v>22326</v>
      </c>
      <c r="E37" s="12">
        <f t="shared" ca="1" si="0"/>
        <v>54</v>
      </c>
      <c r="F37" t="str">
        <f t="shared" ca="1" si="1"/>
        <v>40-60</v>
      </c>
      <c r="G37" t="s">
        <v>7</v>
      </c>
      <c r="H37" s="10"/>
    </row>
    <row r="38" spans="1:8" x14ac:dyDescent="0.25">
      <c r="A38" t="s">
        <v>126</v>
      </c>
      <c r="B38" t="s">
        <v>69</v>
      </c>
      <c r="C38" t="s">
        <v>95</v>
      </c>
      <c r="D38" s="7">
        <v>22307</v>
      </c>
      <c r="E38" s="12">
        <f t="shared" ca="1" si="0"/>
        <v>54</v>
      </c>
      <c r="F38" t="str">
        <f t="shared" ca="1" si="1"/>
        <v>40-60</v>
      </c>
      <c r="G38" t="s">
        <v>7</v>
      </c>
      <c r="H38" s="10"/>
    </row>
    <row r="39" spans="1:8" x14ac:dyDescent="0.25">
      <c r="A39" t="s">
        <v>127</v>
      </c>
      <c r="B39" t="s">
        <v>52</v>
      </c>
      <c r="C39" t="s">
        <v>88</v>
      </c>
      <c r="D39" s="7">
        <v>26288</v>
      </c>
      <c r="E39" s="12">
        <f t="shared" ca="1" si="0"/>
        <v>44</v>
      </c>
      <c r="F39" t="str">
        <f t="shared" ca="1" si="1"/>
        <v>40-60</v>
      </c>
      <c r="G39" t="s">
        <v>7</v>
      </c>
      <c r="H39" s="10"/>
    </row>
    <row r="40" spans="1:8" x14ac:dyDescent="0.25">
      <c r="A40" t="s">
        <v>128</v>
      </c>
      <c r="B40" t="s">
        <v>74</v>
      </c>
      <c r="C40" t="s">
        <v>88</v>
      </c>
      <c r="D40" s="7">
        <v>15263</v>
      </c>
      <c r="E40" s="12">
        <f t="shared" ca="1" si="0"/>
        <v>74</v>
      </c>
      <c r="F40" t="str">
        <f t="shared" ca="1" si="1"/>
        <v>víc než 60</v>
      </c>
      <c r="G40" t="s">
        <v>7</v>
      </c>
      <c r="H40" s="10"/>
    </row>
    <row r="41" spans="1:8" x14ac:dyDescent="0.25">
      <c r="A41" t="s">
        <v>61</v>
      </c>
      <c r="B41" t="s">
        <v>43</v>
      </c>
      <c r="C41" t="s">
        <v>88</v>
      </c>
      <c r="D41" s="7">
        <v>19545</v>
      </c>
      <c r="E41" s="12">
        <f t="shared" ca="1" si="0"/>
        <v>62</v>
      </c>
      <c r="F41" t="str">
        <f t="shared" ca="1" si="1"/>
        <v>víc než 60</v>
      </c>
      <c r="G41" t="s">
        <v>7</v>
      </c>
      <c r="H41" s="10"/>
    </row>
    <row r="42" spans="1:8" x14ac:dyDescent="0.25">
      <c r="A42" t="s">
        <v>129</v>
      </c>
      <c r="B42" t="s">
        <v>130</v>
      </c>
      <c r="C42" t="s">
        <v>88</v>
      </c>
      <c r="D42" s="7">
        <v>18942</v>
      </c>
      <c r="E42" s="12">
        <f t="shared" ca="1" si="0"/>
        <v>64</v>
      </c>
      <c r="F42" t="str">
        <f t="shared" ca="1" si="1"/>
        <v>víc než 60</v>
      </c>
      <c r="G42" t="s">
        <v>7</v>
      </c>
      <c r="H42" s="10"/>
    </row>
    <row r="43" spans="1:8" x14ac:dyDescent="0.25">
      <c r="A43" t="s">
        <v>131</v>
      </c>
      <c r="B43" t="s">
        <v>125</v>
      </c>
      <c r="C43" t="s">
        <v>95</v>
      </c>
      <c r="D43" s="7">
        <v>27771</v>
      </c>
      <c r="E43" s="12">
        <f t="shared" ca="1" si="0"/>
        <v>39</v>
      </c>
      <c r="F43" t="str">
        <f t="shared" ca="1" si="1"/>
        <v>25-40</v>
      </c>
      <c r="G43" t="s">
        <v>7</v>
      </c>
      <c r="H43" s="10"/>
    </row>
    <row r="44" spans="1:8" x14ac:dyDescent="0.25">
      <c r="A44" t="s">
        <v>132</v>
      </c>
      <c r="B44" t="s">
        <v>133</v>
      </c>
      <c r="C44" t="s">
        <v>95</v>
      </c>
      <c r="D44" s="7">
        <v>26497</v>
      </c>
      <c r="E44" s="12">
        <f t="shared" ca="1" si="0"/>
        <v>43</v>
      </c>
      <c r="F44" t="str">
        <f t="shared" ca="1" si="1"/>
        <v>40-60</v>
      </c>
      <c r="G44" t="s">
        <v>134</v>
      </c>
      <c r="H44" s="10"/>
    </row>
    <row r="45" spans="1:8" x14ac:dyDescent="0.25">
      <c r="A45" t="s">
        <v>135</v>
      </c>
      <c r="B45" t="s">
        <v>41</v>
      </c>
      <c r="C45" t="s">
        <v>88</v>
      </c>
      <c r="D45" s="7">
        <v>24269</v>
      </c>
      <c r="E45" s="12">
        <f t="shared" ca="1" si="0"/>
        <v>49</v>
      </c>
      <c r="F45" t="str">
        <f t="shared" ca="1" si="1"/>
        <v>40-60</v>
      </c>
      <c r="G45" t="s">
        <v>134</v>
      </c>
      <c r="H45" s="10"/>
    </row>
    <row r="46" spans="1:8" x14ac:dyDescent="0.25">
      <c r="A46" t="s">
        <v>136</v>
      </c>
      <c r="B46" t="s">
        <v>55</v>
      </c>
      <c r="C46" t="s">
        <v>95</v>
      </c>
      <c r="D46" s="7">
        <v>21719</v>
      </c>
      <c r="E46" s="12">
        <f t="shared" ca="1" si="0"/>
        <v>56</v>
      </c>
      <c r="F46" t="str">
        <f t="shared" ca="1" si="1"/>
        <v>40-60</v>
      </c>
      <c r="G46" t="s">
        <v>134</v>
      </c>
      <c r="H46" s="10"/>
    </row>
    <row r="47" spans="1:8" x14ac:dyDescent="0.25">
      <c r="A47" t="s">
        <v>137</v>
      </c>
      <c r="B47" t="s">
        <v>138</v>
      </c>
      <c r="C47" t="s">
        <v>95</v>
      </c>
      <c r="D47" s="7">
        <v>17056</v>
      </c>
      <c r="E47" s="12">
        <f t="shared" ca="1" si="0"/>
        <v>69</v>
      </c>
      <c r="F47" t="str">
        <f t="shared" ca="1" si="1"/>
        <v>víc než 60</v>
      </c>
      <c r="G47" t="s">
        <v>134</v>
      </c>
      <c r="H47" s="10"/>
    </row>
    <row r="48" spans="1:8" x14ac:dyDescent="0.25">
      <c r="A48" t="s">
        <v>139</v>
      </c>
      <c r="B48" t="s">
        <v>46</v>
      </c>
      <c r="C48" t="s">
        <v>88</v>
      </c>
      <c r="D48" s="7">
        <v>27891</v>
      </c>
      <c r="E48" s="12">
        <f t="shared" ca="1" si="0"/>
        <v>39</v>
      </c>
      <c r="F48" t="str">
        <f t="shared" ca="1" si="1"/>
        <v>25-40</v>
      </c>
      <c r="G48" t="s">
        <v>134</v>
      </c>
      <c r="H48" s="10"/>
    </row>
    <row r="49" spans="1:8" x14ac:dyDescent="0.25">
      <c r="A49" t="s">
        <v>64</v>
      </c>
      <c r="B49" t="s">
        <v>39</v>
      </c>
      <c r="C49" t="s">
        <v>88</v>
      </c>
      <c r="D49" s="7">
        <v>22192</v>
      </c>
      <c r="E49" s="12">
        <f t="shared" ca="1" si="0"/>
        <v>55</v>
      </c>
      <c r="F49" t="str">
        <f t="shared" ca="1" si="1"/>
        <v>40-60</v>
      </c>
      <c r="G49" t="s">
        <v>140</v>
      </c>
      <c r="H49" s="10"/>
    </row>
    <row r="50" spans="1:8" x14ac:dyDescent="0.25">
      <c r="A50" t="s">
        <v>141</v>
      </c>
      <c r="B50" t="s">
        <v>39</v>
      </c>
      <c r="C50" t="s">
        <v>88</v>
      </c>
      <c r="D50" s="7">
        <v>23356</v>
      </c>
      <c r="E50" s="12">
        <f t="shared" ca="1" si="0"/>
        <v>52</v>
      </c>
      <c r="F50" t="str">
        <f t="shared" ca="1" si="1"/>
        <v>40-60</v>
      </c>
      <c r="G50" t="s">
        <v>140</v>
      </c>
      <c r="H50" s="10"/>
    </row>
    <row r="51" spans="1:8" x14ac:dyDescent="0.25">
      <c r="A51" t="s">
        <v>142</v>
      </c>
      <c r="B51" t="s">
        <v>46</v>
      </c>
      <c r="C51" t="s">
        <v>88</v>
      </c>
      <c r="D51" s="7">
        <v>22857</v>
      </c>
      <c r="E51" s="12">
        <f t="shared" ca="1" si="0"/>
        <v>53</v>
      </c>
      <c r="F51" t="str">
        <f t="shared" ca="1" si="1"/>
        <v>40-60</v>
      </c>
      <c r="G51" t="s">
        <v>140</v>
      </c>
      <c r="H51" s="10"/>
    </row>
    <row r="52" spans="1:8" x14ac:dyDescent="0.25">
      <c r="A52" t="s">
        <v>81</v>
      </c>
      <c r="B52" t="s">
        <v>46</v>
      </c>
      <c r="C52" t="s">
        <v>88</v>
      </c>
      <c r="D52" s="7">
        <v>26151</v>
      </c>
      <c r="E52" s="12">
        <f t="shared" ca="1" si="0"/>
        <v>44</v>
      </c>
      <c r="F52" t="str">
        <f t="shared" ca="1" si="1"/>
        <v>40-60</v>
      </c>
      <c r="G52" t="s">
        <v>140</v>
      </c>
      <c r="H52" s="10"/>
    </row>
    <row r="53" spans="1:8" x14ac:dyDescent="0.25">
      <c r="A53" t="s">
        <v>143</v>
      </c>
      <c r="B53" t="s">
        <v>44</v>
      </c>
      <c r="C53" t="s">
        <v>88</v>
      </c>
      <c r="D53" s="7">
        <v>27178</v>
      </c>
      <c r="E53" s="12">
        <f t="shared" ca="1" si="0"/>
        <v>41</v>
      </c>
      <c r="F53" t="str">
        <f t="shared" ca="1" si="1"/>
        <v>40-60</v>
      </c>
      <c r="G53" t="s">
        <v>140</v>
      </c>
      <c r="H53" s="10"/>
    </row>
    <row r="54" spans="1:8" x14ac:dyDescent="0.25">
      <c r="A54" t="s">
        <v>80</v>
      </c>
      <c r="B54" t="s">
        <v>50</v>
      </c>
      <c r="C54" t="s">
        <v>88</v>
      </c>
      <c r="D54" s="7">
        <v>18276</v>
      </c>
      <c r="E54" s="12">
        <f t="shared" ca="1" si="0"/>
        <v>65</v>
      </c>
      <c r="F54" t="str">
        <f t="shared" ca="1" si="1"/>
        <v>víc než 60</v>
      </c>
      <c r="G54" t="s">
        <v>140</v>
      </c>
      <c r="H54" s="10"/>
    </row>
    <row r="55" spans="1:8" x14ac:dyDescent="0.25">
      <c r="A55" t="s">
        <v>144</v>
      </c>
      <c r="B55" t="s">
        <v>76</v>
      </c>
      <c r="C55" t="s">
        <v>95</v>
      </c>
      <c r="D55" s="7">
        <v>15089</v>
      </c>
      <c r="E55" s="12">
        <f t="shared" ca="1" si="0"/>
        <v>74</v>
      </c>
      <c r="F55" t="str">
        <f t="shared" ca="1" si="1"/>
        <v>víc než 60</v>
      </c>
      <c r="G55" t="s">
        <v>140</v>
      </c>
      <c r="H55" s="10"/>
    </row>
    <row r="56" spans="1:8" x14ac:dyDescent="0.25">
      <c r="A56" t="s">
        <v>145</v>
      </c>
      <c r="B56" t="s">
        <v>40</v>
      </c>
      <c r="C56" t="s">
        <v>88</v>
      </c>
      <c r="D56" s="7">
        <v>16163</v>
      </c>
      <c r="E56" s="12">
        <f t="shared" ca="1" si="0"/>
        <v>71</v>
      </c>
      <c r="F56" t="str">
        <f t="shared" ca="1" si="1"/>
        <v>víc než 60</v>
      </c>
      <c r="G56" t="s">
        <v>140</v>
      </c>
      <c r="H56" s="10"/>
    </row>
    <row r="57" spans="1:8" x14ac:dyDescent="0.25">
      <c r="A57" t="s">
        <v>146</v>
      </c>
      <c r="B57" t="s">
        <v>65</v>
      </c>
      <c r="C57" t="s">
        <v>95</v>
      </c>
      <c r="D57" s="7">
        <v>27390</v>
      </c>
      <c r="E57" s="12">
        <f t="shared" ca="1" si="0"/>
        <v>41</v>
      </c>
      <c r="F57" t="str">
        <f t="shared" ca="1" si="1"/>
        <v>40-60</v>
      </c>
      <c r="G57" t="s">
        <v>140</v>
      </c>
      <c r="H57" s="10"/>
    </row>
    <row r="58" spans="1:8" x14ac:dyDescent="0.25">
      <c r="A58" t="s">
        <v>147</v>
      </c>
      <c r="B58" t="s">
        <v>63</v>
      </c>
      <c r="C58" t="s">
        <v>88</v>
      </c>
      <c r="D58" s="7">
        <v>23102</v>
      </c>
      <c r="E58" s="12">
        <f t="shared" ca="1" si="0"/>
        <v>52</v>
      </c>
      <c r="F58" t="str">
        <f t="shared" ca="1" si="1"/>
        <v>40-60</v>
      </c>
      <c r="G58" t="s">
        <v>148</v>
      </c>
      <c r="H58" s="10"/>
    </row>
    <row r="59" spans="1:8" x14ac:dyDescent="0.25">
      <c r="A59" t="s">
        <v>149</v>
      </c>
      <c r="B59" t="s">
        <v>150</v>
      </c>
      <c r="C59" t="s">
        <v>95</v>
      </c>
      <c r="D59" s="7">
        <v>23707</v>
      </c>
      <c r="E59" s="12">
        <f t="shared" ca="1" si="0"/>
        <v>51</v>
      </c>
      <c r="F59" t="str">
        <f t="shared" ca="1" si="1"/>
        <v>40-60</v>
      </c>
      <c r="G59" t="s">
        <v>148</v>
      </c>
      <c r="H59" s="10"/>
    </row>
    <row r="60" spans="1:8" x14ac:dyDescent="0.25">
      <c r="A60" t="s">
        <v>151</v>
      </c>
      <c r="B60" t="s">
        <v>67</v>
      </c>
      <c r="C60" t="s">
        <v>88</v>
      </c>
      <c r="D60" s="7">
        <v>23917</v>
      </c>
      <c r="E60" s="12">
        <f t="shared" ca="1" si="0"/>
        <v>50</v>
      </c>
      <c r="F60" t="str">
        <f t="shared" ca="1" si="1"/>
        <v>40-60</v>
      </c>
      <c r="G60" t="s">
        <v>148</v>
      </c>
      <c r="H60" s="10"/>
    </row>
    <row r="61" spans="1:8" x14ac:dyDescent="0.25">
      <c r="A61" t="s">
        <v>152</v>
      </c>
      <c r="B61" t="s">
        <v>56</v>
      </c>
      <c r="C61" t="s">
        <v>88</v>
      </c>
      <c r="D61" s="7">
        <v>22219</v>
      </c>
      <c r="E61" s="12">
        <f t="shared" ca="1" si="0"/>
        <v>55</v>
      </c>
      <c r="F61" t="str">
        <f t="shared" ca="1" si="1"/>
        <v>40-60</v>
      </c>
      <c r="G61" t="s">
        <v>148</v>
      </c>
      <c r="H61" s="10"/>
    </row>
    <row r="62" spans="1:8" x14ac:dyDescent="0.25">
      <c r="A62" t="s">
        <v>153</v>
      </c>
      <c r="B62" t="s">
        <v>125</v>
      </c>
      <c r="C62" t="s">
        <v>95</v>
      </c>
      <c r="D62" s="7">
        <v>22593</v>
      </c>
      <c r="E62" s="12">
        <f t="shared" ca="1" si="0"/>
        <v>54</v>
      </c>
      <c r="F62" t="str">
        <f t="shared" ca="1" si="1"/>
        <v>40-60</v>
      </c>
      <c r="G62" t="s">
        <v>148</v>
      </c>
      <c r="H62" s="10"/>
    </row>
    <row r="63" spans="1:8" x14ac:dyDescent="0.25">
      <c r="A63" t="s">
        <v>154</v>
      </c>
      <c r="B63" t="s">
        <v>39</v>
      </c>
      <c r="C63" t="s">
        <v>88</v>
      </c>
      <c r="D63" s="7">
        <v>24204</v>
      </c>
      <c r="E63" s="12">
        <f t="shared" ca="1" si="0"/>
        <v>49</v>
      </c>
      <c r="F63" t="str">
        <f t="shared" ca="1" si="1"/>
        <v>40-60</v>
      </c>
      <c r="G63" t="s">
        <v>148</v>
      </c>
      <c r="H63" s="10"/>
    </row>
    <row r="64" spans="1:8" x14ac:dyDescent="0.25">
      <c r="A64" t="s">
        <v>155</v>
      </c>
      <c r="B64" t="s">
        <v>99</v>
      </c>
      <c r="C64" t="s">
        <v>95</v>
      </c>
      <c r="D64" s="7">
        <v>26767</v>
      </c>
      <c r="E64" s="12">
        <f t="shared" ca="1" si="0"/>
        <v>42</v>
      </c>
      <c r="F64" t="str">
        <f t="shared" ca="1" si="1"/>
        <v>40-60</v>
      </c>
      <c r="G64" t="s">
        <v>148</v>
      </c>
      <c r="H64" s="10"/>
    </row>
    <row r="65" spans="1:8" x14ac:dyDescent="0.25">
      <c r="A65" t="s">
        <v>156</v>
      </c>
      <c r="B65" t="s">
        <v>45</v>
      </c>
      <c r="C65" t="s">
        <v>95</v>
      </c>
      <c r="D65" s="7">
        <v>17126</v>
      </c>
      <c r="E65" s="12">
        <f t="shared" ca="1" si="0"/>
        <v>69</v>
      </c>
      <c r="F65" t="str">
        <f t="shared" ca="1" si="1"/>
        <v>víc než 60</v>
      </c>
      <c r="G65" t="s">
        <v>148</v>
      </c>
      <c r="H65" s="10"/>
    </row>
    <row r="66" spans="1:8" x14ac:dyDescent="0.25">
      <c r="A66" t="s">
        <v>157</v>
      </c>
      <c r="B66" t="s">
        <v>99</v>
      </c>
      <c r="C66" t="s">
        <v>95</v>
      </c>
      <c r="D66" s="7">
        <v>21362</v>
      </c>
      <c r="E66" s="12">
        <f t="shared" ca="1" si="0"/>
        <v>57</v>
      </c>
      <c r="F66" t="str">
        <f t="shared" ca="1" si="1"/>
        <v>40-60</v>
      </c>
      <c r="G66" t="s">
        <v>148</v>
      </c>
      <c r="H66" s="10"/>
    </row>
    <row r="67" spans="1:8" x14ac:dyDescent="0.25">
      <c r="A67" t="s">
        <v>158</v>
      </c>
      <c r="B67" t="s">
        <v>52</v>
      </c>
      <c r="C67" t="s">
        <v>88</v>
      </c>
      <c r="D67" s="7">
        <v>21699</v>
      </c>
      <c r="E67" s="12">
        <f t="shared" ca="1" si="0"/>
        <v>56</v>
      </c>
      <c r="F67" t="str">
        <f t="shared" ca="1" si="1"/>
        <v>40-60</v>
      </c>
      <c r="G67" t="s">
        <v>148</v>
      </c>
      <c r="H67" s="10"/>
    </row>
    <row r="68" spans="1:8" x14ac:dyDescent="0.25">
      <c r="A68" t="s">
        <v>135</v>
      </c>
      <c r="B68" t="s">
        <v>39</v>
      </c>
      <c r="C68" t="s">
        <v>88</v>
      </c>
      <c r="D68" s="7">
        <v>20354</v>
      </c>
      <c r="E68" s="12">
        <f t="shared" ca="1" si="0"/>
        <v>60</v>
      </c>
      <c r="F68" t="str">
        <f t="shared" ca="1" si="1"/>
        <v>40-60</v>
      </c>
      <c r="G68" t="s">
        <v>148</v>
      </c>
      <c r="H68" s="10"/>
    </row>
    <row r="69" spans="1:8" x14ac:dyDescent="0.25">
      <c r="A69" t="s">
        <v>159</v>
      </c>
      <c r="B69" t="s">
        <v>48</v>
      </c>
      <c r="C69" t="s">
        <v>88</v>
      </c>
      <c r="D69" s="7">
        <v>17718</v>
      </c>
      <c r="E69" s="12">
        <f t="shared" ref="E69:E100" ca="1" si="2">YEAR(TODAY())-YEAR(D69)</f>
        <v>67</v>
      </c>
      <c r="F69" t="str">
        <f t="shared" ref="F69:F100" ca="1" si="3">IF(E69&lt;=25,"méně než 25",IF(E69&lt;=40,"25-40",IF(E69&lt;=60,"40-60","víc než 60")))</f>
        <v>víc než 60</v>
      </c>
      <c r="G69" t="s">
        <v>148</v>
      </c>
      <c r="H69" s="10"/>
    </row>
    <row r="70" spans="1:8" x14ac:dyDescent="0.25">
      <c r="A70" t="s">
        <v>160</v>
      </c>
      <c r="B70" t="s">
        <v>161</v>
      </c>
      <c r="C70" t="s">
        <v>95</v>
      </c>
      <c r="D70" s="7">
        <v>15751</v>
      </c>
      <c r="E70" s="12">
        <f t="shared" ca="1" si="2"/>
        <v>72</v>
      </c>
      <c r="F70" t="str">
        <f t="shared" ca="1" si="3"/>
        <v>víc než 60</v>
      </c>
      <c r="G70" t="s">
        <v>148</v>
      </c>
      <c r="H70" s="10"/>
    </row>
    <row r="71" spans="1:8" x14ac:dyDescent="0.25">
      <c r="A71" t="s">
        <v>75</v>
      </c>
      <c r="B71" t="s">
        <v>39</v>
      </c>
      <c r="C71" t="s">
        <v>88</v>
      </c>
      <c r="D71" s="7">
        <v>15350</v>
      </c>
      <c r="E71" s="12">
        <f t="shared" ca="1" si="2"/>
        <v>73</v>
      </c>
      <c r="F71" t="str">
        <f t="shared" ca="1" si="3"/>
        <v>víc než 60</v>
      </c>
      <c r="G71" t="s">
        <v>148</v>
      </c>
      <c r="H71" s="10"/>
    </row>
    <row r="72" spans="1:8" x14ac:dyDescent="0.25">
      <c r="A72" t="s">
        <v>162</v>
      </c>
      <c r="B72" t="s">
        <v>51</v>
      </c>
      <c r="C72" t="s">
        <v>88</v>
      </c>
      <c r="D72" s="7">
        <v>25534</v>
      </c>
      <c r="E72" s="12">
        <f t="shared" ca="1" si="2"/>
        <v>46</v>
      </c>
      <c r="F72" t="str">
        <f t="shared" ca="1" si="3"/>
        <v>40-60</v>
      </c>
      <c r="G72" t="s">
        <v>163</v>
      </c>
      <c r="H72" s="10"/>
    </row>
    <row r="73" spans="1:8" x14ac:dyDescent="0.25">
      <c r="A73" t="s">
        <v>164</v>
      </c>
      <c r="B73" t="s">
        <v>50</v>
      </c>
      <c r="C73" t="s">
        <v>88</v>
      </c>
      <c r="D73" s="7">
        <v>22329</v>
      </c>
      <c r="E73" s="12">
        <f t="shared" ca="1" si="2"/>
        <v>54</v>
      </c>
      <c r="F73" t="str">
        <f t="shared" ca="1" si="3"/>
        <v>40-60</v>
      </c>
      <c r="G73" t="s">
        <v>163</v>
      </c>
      <c r="H73" s="10"/>
    </row>
    <row r="74" spans="1:8" x14ac:dyDescent="0.25">
      <c r="A74" t="s">
        <v>165</v>
      </c>
      <c r="B74" t="s">
        <v>44</v>
      </c>
      <c r="C74" t="s">
        <v>88</v>
      </c>
      <c r="D74" s="7">
        <v>27014</v>
      </c>
      <c r="E74" s="12">
        <f t="shared" ca="1" si="2"/>
        <v>42</v>
      </c>
      <c r="F74" t="str">
        <f t="shared" ca="1" si="3"/>
        <v>40-60</v>
      </c>
      <c r="G74" t="s">
        <v>163</v>
      </c>
      <c r="H74" s="10"/>
    </row>
    <row r="75" spans="1:8" x14ac:dyDescent="0.25">
      <c r="A75" t="s">
        <v>166</v>
      </c>
      <c r="B75" t="s">
        <v>62</v>
      </c>
      <c r="C75" t="s">
        <v>88</v>
      </c>
      <c r="D75" s="7">
        <v>22379</v>
      </c>
      <c r="E75" s="12">
        <f t="shared" ca="1" si="2"/>
        <v>54</v>
      </c>
      <c r="F75" t="str">
        <f t="shared" ca="1" si="3"/>
        <v>40-60</v>
      </c>
      <c r="G75" t="s">
        <v>163</v>
      </c>
      <c r="H75" s="10"/>
    </row>
    <row r="76" spans="1:8" x14ac:dyDescent="0.25">
      <c r="A76" t="s">
        <v>167</v>
      </c>
      <c r="B76" t="s">
        <v>44</v>
      </c>
      <c r="C76" t="s">
        <v>88</v>
      </c>
      <c r="D76" s="7">
        <v>26092</v>
      </c>
      <c r="E76" s="12">
        <f t="shared" ca="1" si="2"/>
        <v>44</v>
      </c>
      <c r="F76" t="str">
        <f t="shared" ca="1" si="3"/>
        <v>40-60</v>
      </c>
      <c r="G76" t="s">
        <v>163</v>
      </c>
      <c r="H76" s="10"/>
    </row>
    <row r="77" spans="1:8" x14ac:dyDescent="0.25">
      <c r="A77" t="s">
        <v>168</v>
      </c>
      <c r="B77" t="s">
        <v>47</v>
      </c>
      <c r="C77" t="s">
        <v>88</v>
      </c>
      <c r="D77" s="7">
        <v>21899</v>
      </c>
      <c r="E77" s="12">
        <f t="shared" ca="1" si="2"/>
        <v>56</v>
      </c>
      <c r="F77" t="str">
        <f t="shared" ca="1" si="3"/>
        <v>40-60</v>
      </c>
      <c r="G77" t="s">
        <v>163</v>
      </c>
      <c r="H77" s="10"/>
    </row>
    <row r="78" spans="1:8" x14ac:dyDescent="0.25">
      <c r="A78" t="s">
        <v>169</v>
      </c>
      <c r="B78" t="s">
        <v>45</v>
      </c>
      <c r="C78" t="s">
        <v>95</v>
      </c>
      <c r="D78" s="7">
        <v>25329</v>
      </c>
      <c r="E78" s="12">
        <f t="shared" ca="1" si="2"/>
        <v>46</v>
      </c>
      <c r="F78" t="str">
        <f t="shared" ca="1" si="3"/>
        <v>40-60</v>
      </c>
      <c r="G78" t="s">
        <v>163</v>
      </c>
      <c r="H78" s="10"/>
    </row>
    <row r="79" spans="1:8" x14ac:dyDescent="0.25">
      <c r="A79" t="s">
        <v>79</v>
      </c>
      <c r="B79" t="s">
        <v>52</v>
      </c>
      <c r="C79" t="s">
        <v>88</v>
      </c>
      <c r="D79" s="7">
        <v>26316</v>
      </c>
      <c r="E79" s="12">
        <f t="shared" ca="1" si="2"/>
        <v>43</v>
      </c>
      <c r="F79" t="str">
        <f t="shared" ca="1" si="3"/>
        <v>40-60</v>
      </c>
      <c r="G79" t="s">
        <v>163</v>
      </c>
      <c r="H79" s="10"/>
    </row>
    <row r="80" spans="1:8" x14ac:dyDescent="0.25">
      <c r="A80" t="s">
        <v>170</v>
      </c>
      <c r="B80" t="s">
        <v>70</v>
      </c>
      <c r="C80" t="s">
        <v>88</v>
      </c>
      <c r="D80" s="7">
        <v>21905</v>
      </c>
      <c r="E80" s="12">
        <f t="shared" ca="1" si="2"/>
        <v>56</v>
      </c>
      <c r="F80" t="str">
        <f t="shared" ca="1" si="3"/>
        <v>40-60</v>
      </c>
      <c r="G80" t="s">
        <v>163</v>
      </c>
      <c r="H80" s="10"/>
    </row>
    <row r="81" spans="1:8" x14ac:dyDescent="0.25">
      <c r="A81" t="s">
        <v>171</v>
      </c>
      <c r="B81" t="s">
        <v>39</v>
      </c>
      <c r="C81" t="s">
        <v>88</v>
      </c>
      <c r="D81" s="7">
        <v>24340</v>
      </c>
      <c r="E81" s="12">
        <f t="shared" ca="1" si="2"/>
        <v>49</v>
      </c>
      <c r="F81" t="str">
        <f t="shared" ca="1" si="3"/>
        <v>40-60</v>
      </c>
      <c r="G81" t="s">
        <v>163</v>
      </c>
      <c r="H81" s="10"/>
    </row>
    <row r="82" spans="1:8" x14ac:dyDescent="0.25">
      <c r="A82" t="s">
        <v>172</v>
      </c>
      <c r="B82" t="s">
        <v>57</v>
      </c>
      <c r="C82" t="s">
        <v>88</v>
      </c>
      <c r="D82" s="7">
        <v>26258</v>
      </c>
      <c r="E82" s="12">
        <f t="shared" ca="1" si="2"/>
        <v>44</v>
      </c>
      <c r="F82" t="str">
        <f t="shared" ca="1" si="3"/>
        <v>40-60</v>
      </c>
      <c r="G82" t="s">
        <v>163</v>
      </c>
      <c r="H82" s="10"/>
    </row>
    <row r="83" spans="1:8" x14ac:dyDescent="0.25">
      <c r="A83" t="s">
        <v>173</v>
      </c>
      <c r="B83" t="s">
        <v>94</v>
      </c>
      <c r="C83" t="s">
        <v>95</v>
      </c>
      <c r="D83" s="7">
        <v>22866</v>
      </c>
      <c r="E83" s="12">
        <f t="shared" ca="1" si="2"/>
        <v>53</v>
      </c>
      <c r="F83" t="str">
        <f t="shared" ca="1" si="3"/>
        <v>40-60</v>
      </c>
      <c r="G83" t="s">
        <v>163</v>
      </c>
      <c r="H83" s="10"/>
    </row>
    <row r="84" spans="1:8" x14ac:dyDescent="0.25">
      <c r="A84" t="s">
        <v>174</v>
      </c>
      <c r="B84" t="s">
        <v>59</v>
      </c>
      <c r="C84" t="s">
        <v>88</v>
      </c>
      <c r="D84" s="7">
        <v>23599</v>
      </c>
      <c r="E84" s="12">
        <f t="shared" ca="1" si="2"/>
        <v>51</v>
      </c>
      <c r="F84" t="str">
        <f t="shared" ca="1" si="3"/>
        <v>40-60</v>
      </c>
      <c r="G84" t="s">
        <v>163</v>
      </c>
      <c r="H84" s="10"/>
    </row>
    <row r="85" spans="1:8" x14ac:dyDescent="0.25">
      <c r="A85" t="s">
        <v>175</v>
      </c>
      <c r="B85" t="s">
        <v>63</v>
      </c>
      <c r="C85" t="s">
        <v>88</v>
      </c>
      <c r="D85" s="7">
        <v>25526</v>
      </c>
      <c r="E85" s="12">
        <f t="shared" ca="1" si="2"/>
        <v>46</v>
      </c>
      <c r="F85" t="str">
        <f t="shared" ca="1" si="3"/>
        <v>40-60</v>
      </c>
      <c r="G85" t="s">
        <v>163</v>
      </c>
      <c r="H85" s="10"/>
    </row>
    <row r="86" spans="1:8" x14ac:dyDescent="0.25">
      <c r="A86" t="s">
        <v>77</v>
      </c>
      <c r="B86" t="s">
        <v>56</v>
      </c>
      <c r="C86" t="s">
        <v>88</v>
      </c>
      <c r="D86" s="7">
        <v>22297</v>
      </c>
      <c r="E86" s="12">
        <f t="shared" ca="1" si="2"/>
        <v>54</v>
      </c>
      <c r="F86" t="str">
        <f t="shared" ca="1" si="3"/>
        <v>40-60</v>
      </c>
      <c r="G86" t="s">
        <v>163</v>
      </c>
      <c r="H86" s="10"/>
    </row>
    <row r="87" spans="1:8" x14ac:dyDescent="0.25">
      <c r="A87" t="s">
        <v>176</v>
      </c>
      <c r="B87" t="s">
        <v>177</v>
      </c>
      <c r="C87" t="s">
        <v>88</v>
      </c>
      <c r="D87" s="7">
        <v>22190</v>
      </c>
      <c r="E87" s="12">
        <f t="shared" ca="1" si="2"/>
        <v>55</v>
      </c>
      <c r="F87" t="str">
        <f t="shared" ca="1" si="3"/>
        <v>40-60</v>
      </c>
      <c r="G87" t="s">
        <v>163</v>
      </c>
      <c r="H87" s="10"/>
    </row>
    <row r="88" spans="1:8" x14ac:dyDescent="0.25">
      <c r="A88" t="s">
        <v>178</v>
      </c>
      <c r="B88" t="s">
        <v>72</v>
      </c>
      <c r="C88" t="s">
        <v>95</v>
      </c>
      <c r="D88" s="7">
        <v>23234</v>
      </c>
      <c r="E88" s="12">
        <f t="shared" ca="1" si="2"/>
        <v>52</v>
      </c>
      <c r="F88" t="str">
        <f t="shared" ca="1" si="3"/>
        <v>40-60</v>
      </c>
      <c r="G88" t="s">
        <v>163</v>
      </c>
      <c r="H88" s="10"/>
    </row>
    <row r="89" spans="1:8" x14ac:dyDescent="0.25">
      <c r="A89" t="s">
        <v>179</v>
      </c>
      <c r="B89" t="s">
        <v>180</v>
      </c>
      <c r="C89" t="s">
        <v>88</v>
      </c>
      <c r="D89" s="7">
        <v>24327</v>
      </c>
      <c r="E89" s="12">
        <f t="shared" ca="1" si="2"/>
        <v>49</v>
      </c>
      <c r="F89" t="str">
        <f t="shared" ca="1" si="3"/>
        <v>40-60</v>
      </c>
      <c r="G89" t="s">
        <v>163</v>
      </c>
      <c r="H89" s="10"/>
    </row>
    <row r="90" spans="1:8" x14ac:dyDescent="0.25">
      <c r="A90" t="s">
        <v>181</v>
      </c>
      <c r="B90" t="s">
        <v>40</v>
      </c>
      <c r="C90" t="s">
        <v>88</v>
      </c>
      <c r="D90" s="7">
        <v>22943</v>
      </c>
      <c r="E90" s="12">
        <f t="shared" ca="1" si="2"/>
        <v>53</v>
      </c>
      <c r="F90" t="str">
        <f t="shared" ca="1" si="3"/>
        <v>40-60</v>
      </c>
      <c r="G90" t="s">
        <v>163</v>
      </c>
      <c r="H90" s="10"/>
    </row>
    <row r="91" spans="1:8" x14ac:dyDescent="0.25">
      <c r="A91" t="s">
        <v>182</v>
      </c>
      <c r="B91" t="s">
        <v>183</v>
      </c>
      <c r="C91" t="s">
        <v>88</v>
      </c>
      <c r="D91" s="7">
        <v>16799</v>
      </c>
      <c r="E91" s="12">
        <f t="shared" ca="1" si="2"/>
        <v>70</v>
      </c>
      <c r="F91" t="str">
        <f t="shared" ca="1" si="3"/>
        <v>víc než 60</v>
      </c>
      <c r="G91" t="s">
        <v>163</v>
      </c>
      <c r="H91" s="10"/>
    </row>
    <row r="92" spans="1:8" x14ac:dyDescent="0.25">
      <c r="A92" t="s">
        <v>184</v>
      </c>
      <c r="B92" t="s">
        <v>52</v>
      </c>
      <c r="C92" t="s">
        <v>88</v>
      </c>
      <c r="D92" s="7">
        <v>16288</v>
      </c>
      <c r="E92" s="12">
        <f t="shared" ca="1" si="2"/>
        <v>71</v>
      </c>
      <c r="F92" t="str">
        <f t="shared" ca="1" si="3"/>
        <v>víc než 60</v>
      </c>
      <c r="G92" t="s">
        <v>163</v>
      </c>
      <c r="H92" s="10"/>
    </row>
    <row r="93" spans="1:8" x14ac:dyDescent="0.25">
      <c r="A93" t="s">
        <v>185</v>
      </c>
      <c r="B93" t="s">
        <v>40</v>
      </c>
      <c r="C93" t="s">
        <v>88</v>
      </c>
      <c r="D93" s="7">
        <v>16774</v>
      </c>
      <c r="E93" s="12">
        <f t="shared" ca="1" si="2"/>
        <v>70</v>
      </c>
      <c r="F93" t="str">
        <f t="shared" ca="1" si="3"/>
        <v>víc než 60</v>
      </c>
      <c r="G93" t="s">
        <v>163</v>
      </c>
      <c r="H93" s="10"/>
    </row>
    <row r="94" spans="1:8" x14ac:dyDescent="0.25">
      <c r="A94" t="s">
        <v>186</v>
      </c>
      <c r="B94" t="s">
        <v>63</v>
      </c>
      <c r="C94" t="s">
        <v>88</v>
      </c>
      <c r="D94" s="7">
        <v>15239</v>
      </c>
      <c r="E94" s="12">
        <f t="shared" ca="1" si="2"/>
        <v>74</v>
      </c>
      <c r="F94" t="str">
        <f t="shared" ca="1" si="3"/>
        <v>víc než 60</v>
      </c>
      <c r="G94" t="s">
        <v>163</v>
      </c>
      <c r="H94" s="10"/>
    </row>
    <row r="95" spans="1:8" x14ac:dyDescent="0.25">
      <c r="A95" t="s">
        <v>187</v>
      </c>
      <c r="B95" t="s">
        <v>41</v>
      </c>
      <c r="C95" t="s">
        <v>88</v>
      </c>
      <c r="D95" s="7">
        <v>19253</v>
      </c>
      <c r="E95" s="12">
        <f t="shared" ca="1" si="2"/>
        <v>63</v>
      </c>
      <c r="F95" t="str">
        <f t="shared" ca="1" si="3"/>
        <v>víc než 60</v>
      </c>
      <c r="G95" t="s">
        <v>163</v>
      </c>
      <c r="H95" s="10"/>
    </row>
    <row r="96" spans="1:8" x14ac:dyDescent="0.25">
      <c r="A96" t="s">
        <v>188</v>
      </c>
      <c r="B96" t="s">
        <v>189</v>
      </c>
      <c r="C96" t="s">
        <v>88</v>
      </c>
      <c r="D96" s="7">
        <v>15027</v>
      </c>
      <c r="E96" s="12">
        <f t="shared" ca="1" si="2"/>
        <v>74</v>
      </c>
      <c r="F96" t="str">
        <f t="shared" ca="1" si="3"/>
        <v>víc než 60</v>
      </c>
      <c r="G96" t="s">
        <v>163</v>
      </c>
      <c r="H96" s="10"/>
    </row>
    <row r="97" spans="1:8" x14ac:dyDescent="0.25">
      <c r="A97" t="s">
        <v>190</v>
      </c>
      <c r="B97" t="s">
        <v>191</v>
      </c>
      <c r="C97" t="s">
        <v>95</v>
      </c>
      <c r="D97" s="7">
        <v>17089</v>
      </c>
      <c r="E97" s="12">
        <f t="shared" ca="1" si="2"/>
        <v>69</v>
      </c>
      <c r="F97" t="str">
        <f t="shared" ca="1" si="3"/>
        <v>víc než 60</v>
      </c>
      <c r="G97" t="s">
        <v>163</v>
      </c>
      <c r="H97" s="10"/>
    </row>
    <row r="98" spans="1:8" x14ac:dyDescent="0.25">
      <c r="A98" t="s">
        <v>192</v>
      </c>
      <c r="B98" t="s">
        <v>59</v>
      </c>
      <c r="C98" t="s">
        <v>88</v>
      </c>
      <c r="D98" s="7">
        <v>20598</v>
      </c>
      <c r="E98" s="12">
        <f t="shared" ca="1" si="2"/>
        <v>59</v>
      </c>
      <c r="F98" t="str">
        <f t="shared" ca="1" si="3"/>
        <v>40-60</v>
      </c>
      <c r="G98" t="s">
        <v>163</v>
      </c>
      <c r="H98" s="10"/>
    </row>
    <row r="99" spans="1:8" x14ac:dyDescent="0.25">
      <c r="A99" t="s">
        <v>68</v>
      </c>
      <c r="B99" t="s">
        <v>39</v>
      </c>
      <c r="C99" t="s">
        <v>88</v>
      </c>
      <c r="D99" s="7">
        <v>20129</v>
      </c>
      <c r="E99" s="12">
        <f t="shared" ca="1" si="2"/>
        <v>60</v>
      </c>
      <c r="F99" t="str">
        <f t="shared" ca="1" si="3"/>
        <v>40-60</v>
      </c>
      <c r="G99" t="s">
        <v>163</v>
      </c>
      <c r="H99" s="10"/>
    </row>
    <row r="100" spans="1:8" x14ac:dyDescent="0.25">
      <c r="A100" t="s">
        <v>193</v>
      </c>
      <c r="B100" t="s">
        <v>161</v>
      </c>
      <c r="C100" t="s">
        <v>95</v>
      </c>
      <c r="D100" s="7">
        <v>16649</v>
      </c>
      <c r="E100" s="12">
        <f t="shared" ca="1" si="2"/>
        <v>70</v>
      </c>
      <c r="F100" t="str">
        <f t="shared" ca="1" si="3"/>
        <v>víc než 60</v>
      </c>
      <c r="G100" t="s">
        <v>163</v>
      </c>
      <c r="H100" s="10"/>
    </row>
    <row r="101" spans="1:8" x14ac:dyDescent="0.25">
      <c r="A101" t="s">
        <v>194</v>
      </c>
      <c r="B101" t="s">
        <v>195</v>
      </c>
      <c r="C101" t="s">
        <v>88</v>
      </c>
      <c r="D101" s="7">
        <v>16571</v>
      </c>
      <c r="E101" s="12">
        <f ca="1">YEAR(TODAY())-YEAR(D101)</f>
        <v>70</v>
      </c>
      <c r="F101" t="str">
        <f ca="1">IF(E101&lt;=25,"méně než 25",IF(E101&lt;=40,"25-40",IF(E101&lt;=60,"40-60","víc než 60")))</f>
        <v>víc než 60</v>
      </c>
      <c r="G101" t="s">
        <v>163</v>
      </c>
      <c r="H101" s="10"/>
    </row>
    <row r="102" spans="1:8" x14ac:dyDescent="0.25">
      <c r="A102" t="s">
        <v>196</v>
      </c>
      <c r="B102" t="s">
        <v>67</v>
      </c>
      <c r="C102" t="s">
        <v>88</v>
      </c>
      <c r="D102" s="7">
        <v>16604</v>
      </c>
      <c r="E102" s="12">
        <f ca="1">YEAR(TODAY())-YEAR(D102)</f>
        <v>70</v>
      </c>
      <c r="F102" t="str">
        <f ca="1">IF(E102&lt;=25,"méně než 25",IF(E102&lt;=40,"25-40",IF(E102&lt;=60,"40-60","víc než 60")))</f>
        <v>víc než 60</v>
      </c>
      <c r="G102" t="s">
        <v>163</v>
      </c>
      <c r="H102" s="10"/>
    </row>
    <row r="103" spans="1:8" x14ac:dyDescent="0.25">
      <c r="A103" t="s">
        <v>197</v>
      </c>
      <c r="B103" t="s">
        <v>191</v>
      </c>
      <c r="C103" t="s">
        <v>95</v>
      </c>
      <c r="D103" s="7">
        <v>27901</v>
      </c>
      <c r="E103" s="12">
        <f ca="1">YEAR(TODAY())-YEAR(D103)</f>
        <v>39</v>
      </c>
      <c r="F103" t="str">
        <f ca="1">IF(E103&lt;=25,"méně než 25",IF(E103&lt;=40,"25-40",IF(E103&lt;=60,"40-60","víc než 60")))</f>
        <v>25-40</v>
      </c>
      <c r="G103" t="s">
        <v>163</v>
      </c>
      <c r="H103" s="10"/>
    </row>
    <row r="104" spans="1:8" x14ac:dyDescent="0.25">
      <c r="A104" t="s">
        <v>198</v>
      </c>
      <c r="B104" t="s">
        <v>199</v>
      </c>
      <c r="C104" t="s">
        <v>88</v>
      </c>
      <c r="D104" s="7">
        <v>19798</v>
      </c>
      <c r="E104" s="12">
        <f ca="1">YEAR(TODAY())-YEAR(D104)</f>
        <v>61</v>
      </c>
      <c r="F104" t="str">
        <f ca="1">IF(E104&lt;=25,"méně než 25",IF(E104&lt;=40,"25-40",IF(E104&lt;=60,"40-60","víc než 60")))</f>
        <v>víc než 60</v>
      </c>
      <c r="G104" t="s">
        <v>1</v>
      </c>
      <c r="H10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Hodnotenie</vt:lpstr>
      <vt:lpstr>Skupenstvo</vt:lpstr>
      <vt:lpstr>Storočie</vt:lpstr>
      <vt:lpstr>Pracovníci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</dc:creator>
  <cp:lastModifiedBy>Mgr. Ján Žitniak</cp:lastModifiedBy>
  <dcterms:created xsi:type="dcterms:W3CDTF">2015-03-09T22:30:26Z</dcterms:created>
  <dcterms:modified xsi:type="dcterms:W3CDTF">2015-03-12T05:03:57Z</dcterms:modified>
</cp:coreProperties>
</file>